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/Desktop/"/>
    </mc:Choice>
  </mc:AlternateContent>
  <xr:revisionPtr revIDLastSave="0" documentId="8_{C9654AC5-64B8-8446-9F39-A2C00AE6721F}" xr6:coauthVersionLast="47" xr6:coauthVersionMax="47" xr10:uidLastSave="{00000000-0000-0000-0000-000000000000}"/>
  <bookViews>
    <workbookView xWindow="400" yWindow="920" windowWidth="28240" windowHeight="17180" xr2:uid="{77B4C3EF-69F9-7748-B9BB-801341AD6853}"/>
  </bookViews>
  <sheets>
    <sheet name="Tabelle1" sheetId="1" r:id="rId1"/>
  </sheets>
  <definedNames>
    <definedName name="_xlnm.Print_Area" localSheetId="0">Tabelle1!$A$6:$I$6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48576" i="1" l="1"/>
  <c r="G5" i="1"/>
</calcChain>
</file>

<file path=xl/sharedStrings.xml><?xml version="1.0" encoding="utf-8"?>
<sst xmlns="http://schemas.openxmlformats.org/spreadsheetml/2006/main" count="137" uniqueCount="128">
  <si>
    <t>Typ</t>
  </si>
  <si>
    <t>Skipper</t>
  </si>
  <si>
    <t>Crew</t>
  </si>
  <si>
    <t>Tom Bachofner</t>
  </si>
  <si>
    <t>Tom Bättig</t>
  </si>
  <si>
    <t>Andy Giger</t>
  </si>
  <si>
    <t>Chris Stamm</t>
  </si>
  <si>
    <t>Z30</t>
  </si>
  <si>
    <t>Najad 320</t>
  </si>
  <si>
    <t>HPStamm</t>
  </si>
  <si>
    <t>Katharina Künzli</t>
  </si>
  <si>
    <t>J70</t>
  </si>
  <si>
    <t>Dragon</t>
  </si>
  <si>
    <t>Z126</t>
  </si>
  <si>
    <t>Fritz Widmer</t>
  </si>
  <si>
    <t>SUI73</t>
  </si>
  <si>
    <t>Mar blu</t>
  </si>
  <si>
    <t>Folkeboot</t>
  </si>
  <si>
    <t>SUI 46</t>
  </si>
  <si>
    <t>Nico Altwegg</t>
  </si>
  <si>
    <t>Xchange</t>
  </si>
  <si>
    <t>Sea'n'Air</t>
  </si>
  <si>
    <t>Dehler34</t>
  </si>
  <si>
    <t>SUI6066</t>
  </si>
  <si>
    <t>Nicole Ferrero</t>
  </si>
  <si>
    <t>Olsen 31</t>
  </si>
  <si>
    <t>Suzanne Chammas</t>
  </si>
  <si>
    <t>Christian Richter, Ulrike Grimm</t>
  </si>
  <si>
    <t>SUI543</t>
  </si>
  <si>
    <t>?</t>
  </si>
  <si>
    <t>Reto Corrodi</t>
  </si>
  <si>
    <t>Ulrich Dinkelacker</t>
  </si>
  <si>
    <t>Margrit Burri, Uwe Frech</t>
  </si>
  <si>
    <t>SUI15</t>
  </si>
  <si>
    <t>Papilio</t>
  </si>
  <si>
    <t>Lacustre</t>
  </si>
  <si>
    <t>Jeanette Friedrich</t>
  </si>
  <si>
    <t>Ernesto Zollinger</t>
  </si>
  <si>
    <t>SUI231</t>
  </si>
  <si>
    <t>Calabri</t>
  </si>
  <si>
    <t>Thomas Weihrich</t>
  </si>
  <si>
    <t>Martina Weihrich</t>
  </si>
  <si>
    <t>Fortün</t>
  </si>
  <si>
    <t>Shark 24</t>
  </si>
  <si>
    <t>Sebastian Zollinger</t>
  </si>
  <si>
    <t>Lukas, Jan &amp; Karl Zollinger</t>
  </si>
  <si>
    <t>SUI1215</t>
  </si>
  <si>
    <t>SUI261</t>
  </si>
  <si>
    <t>Alexandra</t>
  </si>
  <si>
    <t>Heike, Albert Kuhn, Ines Eckerle</t>
  </si>
  <si>
    <t>Aline</t>
  </si>
  <si>
    <t>Scaramouche</t>
  </si>
  <si>
    <t>H-Boot</t>
  </si>
  <si>
    <t>SUI211</t>
  </si>
  <si>
    <t>Gerda Imesch</t>
  </si>
  <si>
    <t>Elke Feyerherd, Claudia Thom</t>
  </si>
  <si>
    <t>Sandra &amp; Jürgen Angleitner, Anton Sandhof</t>
  </si>
  <si>
    <t>Q- Max</t>
  </si>
  <si>
    <t>SUI912</t>
  </si>
  <si>
    <t>Sabah</t>
  </si>
  <si>
    <t>Elisabeth Tschiemer, Michaela Rebholz</t>
  </si>
  <si>
    <t>GER703</t>
  </si>
  <si>
    <t>Sisu</t>
  </si>
  <si>
    <t>Luthi1000</t>
  </si>
  <si>
    <t>SU101</t>
  </si>
  <si>
    <t xml:space="preserve">Barbara Lüscher </t>
  </si>
  <si>
    <t>Martin Spaltenstein</t>
  </si>
  <si>
    <t>Fredy Schneider</t>
  </si>
  <si>
    <t>Wagner32</t>
  </si>
  <si>
    <t>BeatSchuler</t>
  </si>
  <si>
    <t>Marisa Schuler</t>
  </si>
  <si>
    <t>Jacqueline Stalder</t>
  </si>
  <si>
    <t>DY35</t>
  </si>
  <si>
    <t>Airisto</t>
  </si>
  <si>
    <t>Falcon</t>
  </si>
  <si>
    <t>Psaros33</t>
  </si>
  <si>
    <t>SUI500</t>
  </si>
  <si>
    <t>Andrea Süss, Walter Süss. Kathrin Alex, Johannes</t>
  </si>
  <si>
    <t>Stefan Süss</t>
  </si>
  <si>
    <t>Gwen Ha Du</t>
  </si>
  <si>
    <t>Vindö32</t>
  </si>
  <si>
    <t>Edy Suter</t>
  </si>
  <si>
    <t>SegelNr.</t>
  </si>
  <si>
    <t>Yst korr.</t>
  </si>
  <si>
    <t xml:space="preserve">Oli </t>
  </si>
  <si>
    <t>Reprise</t>
  </si>
  <si>
    <t>Christian Leybold</t>
  </si>
  <si>
    <t>Lago Mio</t>
  </si>
  <si>
    <t>SUI3</t>
  </si>
  <si>
    <t>SUI103</t>
  </si>
  <si>
    <t>Sunwind28</t>
  </si>
  <si>
    <t>Andrea Schiltknecht, Sabine Leybold</t>
  </si>
  <si>
    <t>Startliste YCK Clubregatta 2025</t>
  </si>
  <si>
    <t>Yacht''s Name</t>
  </si>
  <si>
    <t>Sunshine</t>
  </si>
  <si>
    <t>?TBN</t>
  </si>
  <si>
    <t>Marion IV</t>
  </si>
  <si>
    <t>Tartaruga</t>
  </si>
  <si>
    <t>Vergütung (sec)</t>
  </si>
  <si>
    <t>Vergütung (min)</t>
  </si>
  <si>
    <t>Eff. Startzeit</t>
  </si>
  <si>
    <t>12 00 Uhr</t>
  </si>
  <si>
    <t>12 02 Uhr</t>
  </si>
  <si>
    <t>12 04 Uhr</t>
  </si>
  <si>
    <t>12 06 Uhr</t>
  </si>
  <si>
    <t>12 07 Uhr</t>
  </si>
  <si>
    <t>12 09 Uhr</t>
  </si>
  <si>
    <t>12 13 Uhr</t>
  </si>
  <si>
    <t>12 14 Uhr</t>
  </si>
  <si>
    <t>12 16 Uhr</t>
  </si>
  <si>
    <t>12 17 Uhr</t>
  </si>
  <si>
    <t>12 17 30 Uhr</t>
  </si>
  <si>
    <t>12 26 30 Uhr</t>
  </si>
  <si>
    <t>12 12 30 Uhr</t>
  </si>
  <si>
    <t>Rolf Zwicky, Dominik Mahler</t>
  </si>
  <si>
    <t>Laser</t>
  </si>
  <si>
    <t>12 01 30 Uhr</t>
  </si>
  <si>
    <t>Mariki</t>
  </si>
  <si>
    <t>Rang</t>
  </si>
  <si>
    <t>Carmen Somm</t>
  </si>
  <si>
    <t>Helen Vogt, Lilly Lochbrunner</t>
  </si>
  <si>
    <t>DSQ</t>
  </si>
  <si>
    <t>DNF</t>
  </si>
  <si>
    <t>X-302</t>
  </si>
  <si>
    <t>Belle Amie</t>
  </si>
  <si>
    <t>Faurby 363</t>
  </si>
  <si>
    <t>12 11 30 Uhr</t>
  </si>
  <si>
    <t>12 12 30Uhr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</si>
</sst>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theme="1"/>
      <name val="Calibri (Textkörper)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DF6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2" fillId="0" borderId="0" xfId="0" applyFont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1" fillId="4" borderId="0" xfId="0" applyFont="1" applyFill="1"/>
    <xf numFmtId="49" fontId="0" fillId="0" borderId="0" xfId="0" applyNumberFormat="1"/>
    <xf numFmtId="49" fontId="0" fillId="4" borderId="0" xfId="0" applyNumberFormat="1" applyFill="1" applyAlignment="1">
      <alignment horizontal="right"/>
    </xf>
    <xf numFmtId="0" fontId="0" fillId="5" borderId="0" xfId="0" applyFill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DF6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C49EC-C818-454C-862A-376CD740F0CF}">
  <dimension ref="A1:L1048576"/>
  <sheetViews>
    <sheetView tabSelected="1" topLeftCell="D5" zoomScale="165" workbookViewId="0">
      <selection activeCell="F33" sqref="F33"/>
    </sheetView>
  </sheetViews>
  <sheetFormatPr baseColWidth="10" defaultRowHeight="16" x14ac:dyDescent="0.2"/>
  <cols>
    <col min="1" max="1" width="19.33203125" bestFit="1" customWidth="1"/>
    <col min="2" max="2" width="10.1640625" bestFit="1" customWidth="1"/>
    <col min="3" max="3" width="8.1640625" bestFit="1" customWidth="1"/>
    <col min="4" max="4" width="8" style="3" bestFit="1" customWidth="1"/>
    <col min="5" max="5" width="17" bestFit="1" customWidth="1"/>
    <col min="6" max="6" width="41.6640625" bestFit="1" customWidth="1"/>
    <col min="7" max="7" width="14.1640625" bestFit="1" customWidth="1"/>
    <col min="8" max="8" width="14.83203125" bestFit="1" customWidth="1"/>
    <col min="9" max="9" width="11.5" style="5" bestFit="1" customWidth="1"/>
    <col min="10" max="10" width="8.6640625" style="7" bestFit="1" customWidth="1"/>
    <col min="11" max="11" width="6.1640625" bestFit="1" customWidth="1"/>
    <col min="12" max="12" width="2.1640625" bestFit="1" customWidth="1"/>
    <col min="13" max="13" width="10.83203125" customWidth="1"/>
  </cols>
  <sheetData>
    <row r="1" spans="1:12" ht="21" x14ac:dyDescent="0.25">
      <c r="A1" s="4" t="s">
        <v>92</v>
      </c>
    </row>
    <row r="2" spans="1:12" s="1" customFormat="1" x14ac:dyDescent="0.2">
      <c r="A2" s="1" t="s">
        <v>93</v>
      </c>
      <c r="B2" s="1" t="s">
        <v>0</v>
      </c>
      <c r="C2" s="1" t="s">
        <v>82</v>
      </c>
      <c r="D2" s="2" t="s">
        <v>83</v>
      </c>
      <c r="E2" s="1" t="s">
        <v>1</v>
      </c>
      <c r="F2" s="1" t="s">
        <v>2</v>
      </c>
      <c r="G2" s="1" t="s">
        <v>98</v>
      </c>
      <c r="H2" s="1" t="s">
        <v>99</v>
      </c>
      <c r="I2" s="6" t="s">
        <v>100</v>
      </c>
      <c r="J2" s="8" t="s">
        <v>118</v>
      </c>
    </row>
    <row r="3" spans="1:12" s="1" customFormat="1" x14ac:dyDescent="0.2">
      <c r="D3" s="2"/>
      <c r="I3" s="6"/>
      <c r="J3" s="8"/>
    </row>
    <row r="4" spans="1:12" x14ac:dyDescent="0.2">
      <c r="A4" t="s">
        <v>94</v>
      </c>
      <c r="B4" t="s">
        <v>80</v>
      </c>
      <c r="D4" s="3">
        <v>119</v>
      </c>
      <c r="E4" t="s">
        <v>81</v>
      </c>
      <c r="F4">
        <v>0</v>
      </c>
      <c r="G4">
        <v>-684</v>
      </c>
      <c r="H4">
        <v>-11.4</v>
      </c>
      <c r="I4" s="5" t="s">
        <v>101</v>
      </c>
      <c r="J4" s="7">
        <v>14</v>
      </c>
    </row>
    <row r="5" spans="1:12" x14ac:dyDescent="0.2">
      <c r="A5" t="s">
        <v>97</v>
      </c>
      <c r="B5" t="s">
        <v>115</v>
      </c>
      <c r="D5" s="3">
        <v>117</v>
      </c>
      <c r="E5" t="s">
        <v>67</v>
      </c>
      <c r="F5">
        <v>0</v>
      </c>
      <c r="G5">
        <f>F1-612</f>
        <v>-612</v>
      </c>
      <c r="H5">
        <v>-10.199999999999999</v>
      </c>
      <c r="I5" s="5" t="s">
        <v>116</v>
      </c>
      <c r="J5" s="7">
        <v>10</v>
      </c>
    </row>
    <row r="6" spans="1:12" x14ac:dyDescent="0.2">
      <c r="A6" t="s">
        <v>16</v>
      </c>
      <c r="B6" t="s">
        <v>17</v>
      </c>
      <c r="C6" t="s">
        <v>18</v>
      </c>
      <c r="D6" s="3">
        <v>116</v>
      </c>
      <c r="E6" t="s">
        <v>19</v>
      </c>
      <c r="F6" t="s">
        <v>84</v>
      </c>
      <c r="G6">
        <v>-576</v>
      </c>
      <c r="H6">
        <v>-9.6</v>
      </c>
      <c r="I6" s="5" t="s">
        <v>102</v>
      </c>
      <c r="J6" s="7">
        <v>17</v>
      </c>
    </row>
    <row r="7" spans="1:12" x14ac:dyDescent="0.2">
      <c r="A7" t="s">
        <v>42</v>
      </c>
      <c r="B7" t="s">
        <v>43</v>
      </c>
      <c r="C7" t="s">
        <v>46</v>
      </c>
      <c r="D7" s="3">
        <v>113</v>
      </c>
      <c r="E7" t="s">
        <v>44</v>
      </c>
      <c r="F7" t="s">
        <v>45</v>
      </c>
      <c r="G7">
        <v>-468</v>
      </c>
      <c r="H7">
        <v>-7.8</v>
      </c>
      <c r="I7" s="5" t="s">
        <v>103</v>
      </c>
      <c r="J7" s="7">
        <v>19</v>
      </c>
      <c r="L7" s="9"/>
    </row>
    <row r="8" spans="1:12" x14ac:dyDescent="0.2">
      <c r="A8" t="s">
        <v>85</v>
      </c>
      <c r="B8" t="s">
        <v>8</v>
      </c>
      <c r="C8" t="s">
        <v>7</v>
      </c>
      <c r="D8" s="3">
        <v>109</v>
      </c>
      <c r="E8" t="s">
        <v>6</v>
      </c>
      <c r="F8" t="s">
        <v>9</v>
      </c>
      <c r="G8">
        <v>-324</v>
      </c>
      <c r="H8">
        <v>-5.4</v>
      </c>
      <c r="I8" s="5" t="s">
        <v>104</v>
      </c>
      <c r="J8" s="10">
        <v>13</v>
      </c>
    </row>
    <row r="9" spans="1:12" x14ac:dyDescent="0.2">
      <c r="A9" t="s">
        <v>87</v>
      </c>
      <c r="B9" t="s">
        <v>90</v>
      </c>
      <c r="C9" t="s">
        <v>88</v>
      </c>
      <c r="D9" s="3">
        <v>107</v>
      </c>
      <c r="E9" t="s">
        <v>86</v>
      </c>
      <c r="F9" t="s">
        <v>91</v>
      </c>
      <c r="G9">
        <v>-252</v>
      </c>
      <c r="H9">
        <v>-4.2</v>
      </c>
      <c r="I9" s="5" t="s">
        <v>105</v>
      </c>
      <c r="J9" s="7">
        <v>15</v>
      </c>
    </row>
    <row r="10" spans="1:12" x14ac:dyDescent="0.2">
      <c r="A10" t="s">
        <v>48</v>
      </c>
      <c r="B10" t="s">
        <v>12</v>
      </c>
      <c r="C10" t="s">
        <v>13</v>
      </c>
      <c r="D10" s="3">
        <v>107</v>
      </c>
      <c r="E10" t="s">
        <v>14</v>
      </c>
      <c r="F10" t="s">
        <v>49</v>
      </c>
      <c r="G10">
        <v>-252</v>
      </c>
      <c r="H10">
        <v>-4.2</v>
      </c>
      <c r="I10" s="5" t="s">
        <v>105</v>
      </c>
      <c r="J10" s="7">
        <v>12</v>
      </c>
    </row>
    <row r="11" spans="1:12" x14ac:dyDescent="0.2">
      <c r="A11" t="s">
        <v>51</v>
      </c>
      <c r="B11" t="s">
        <v>52</v>
      </c>
      <c r="C11" t="s">
        <v>53</v>
      </c>
      <c r="D11" s="3">
        <v>104</v>
      </c>
      <c r="E11" t="s">
        <v>54</v>
      </c>
      <c r="F11" t="s">
        <v>56</v>
      </c>
      <c r="G11">
        <v>-144</v>
      </c>
      <c r="H11">
        <v>-2.4</v>
      </c>
      <c r="I11" s="5" t="s">
        <v>106</v>
      </c>
      <c r="J11" s="7">
        <v>20</v>
      </c>
    </row>
    <row r="12" spans="1:12" x14ac:dyDescent="0.2">
      <c r="A12" t="s">
        <v>39</v>
      </c>
      <c r="B12" t="s">
        <v>35</v>
      </c>
      <c r="C12" t="s">
        <v>47</v>
      </c>
      <c r="D12" s="3">
        <v>100</v>
      </c>
      <c r="E12" t="s">
        <v>40</v>
      </c>
      <c r="F12" t="s">
        <v>41</v>
      </c>
      <c r="G12">
        <v>0</v>
      </c>
      <c r="H12">
        <v>0</v>
      </c>
      <c r="I12" s="5" t="s">
        <v>126</v>
      </c>
      <c r="J12" s="7">
        <v>8</v>
      </c>
    </row>
    <row r="13" spans="1:12" x14ac:dyDescent="0.2">
      <c r="A13" t="s">
        <v>20</v>
      </c>
      <c r="B13" t="s">
        <v>123</v>
      </c>
      <c r="C13" t="s">
        <v>15</v>
      </c>
      <c r="D13" s="3">
        <v>98</v>
      </c>
      <c r="E13" t="s">
        <v>3</v>
      </c>
      <c r="F13" t="s">
        <v>114</v>
      </c>
      <c r="G13">
        <v>72</v>
      </c>
      <c r="H13">
        <v>1.2</v>
      </c>
      <c r="I13" s="5" t="s">
        <v>127</v>
      </c>
      <c r="J13" s="11">
        <v>3</v>
      </c>
    </row>
    <row r="14" spans="1:12" x14ac:dyDescent="0.2">
      <c r="A14" t="s">
        <v>34</v>
      </c>
      <c r="B14" t="s">
        <v>35</v>
      </c>
      <c r="C14" t="s">
        <v>38</v>
      </c>
      <c r="D14" s="3">
        <v>98</v>
      </c>
      <c r="E14" t="s">
        <v>37</v>
      </c>
      <c r="F14" t="s">
        <v>36</v>
      </c>
      <c r="G14">
        <v>72</v>
      </c>
      <c r="H14">
        <v>1.2</v>
      </c>
      <c r="I14" s="5" t="s">
        <v>113</v>
      </c>
      <c r="J14" s="11">
        <v>1</v>
      </c>
    </row>
    <row r="15" spans="1:12" x14ac:dyDescent="0.2">
      <c r="A15" t="s">
        <v>124</v>
      </c>
      <c r="B15" t="s">
        <v>125</v>
      </c>
      <c r="D15" s="3">
        <v>98</v>
      </c>
      <c r="E15" t="s">
        <v>5</v>
      </c>
      <c r="F15" t="s">
        <v>50</v>
      </c>
      <c r="G15">
        <v>72</v>
      </c>
      <c r="H15">
        <v>1.2</v>
      </c>
      <c r="I15" s="5" t="s">
        <v>113</v>
      </c>
      <c r="J15" s="7">
        <v>11</v>
      </c>
    </row>
    <row r="16" spans="1:12" x14ac:dyDescent="0.2">
      <c r="A16" t="s">
        <v>21</v>
      </c>
      <c r="B16" t="s">
        <v>22</v>
      </c>
      <c r="C16" t="s">
        <v>23</v>
      </c>
      <c r="D16" s="3">
        <v>97</v>
      </c>
      <c r="E16" t="s">
        <v>4</v>
      </c>
      <c r="F16" t="s">
        <v>24</v>
      </c>
      <c r="G16">
        <v>108</v>
      </c>
      <c r="H16">
        <v>1.8</v>
      </c>
      <c r="I16" s="5" t="s">
        <v>107</v>
      </c>
      <c r="J16" s="7" t="s">
        <v>122</v>
      </c>
    </row>
    <row r="17" spans="1:10" x14ac:dyDescent="0.2">
      <c r="B17">
        <v>101</v>
      </c>
      <c r="C17" t="s">
        <v>29</v>
      </c>
      <c r="D17" s="3">
        <v>97</v>
      </c>
      <c r="E17" t="s">
        <v>30</v>
      </c>
      <c r="F17" t="s">
        <v>55</v>
      </c>
      <c r="G17">
        <v>108</v>
      </c>
      <c r="H17">
        <v>1.8</v>
      </c>
      <c r="I17" s="5" t="s">
        <v>107</v>
      </c>
      <c r="J17" s="7">
        <v>4</v>
      </c>
    </row>
    <row r="18" spans="1:10" x14ac:dyDescent="0.2">
      <c r="A18" t="s">
        <v>79</v>
      </c>
      <c r="B18" t="s">
        <v>68</v>
      </c>
      <c r="D18" s="3">
        <v>97</v>
      </c>
      <c r="E18" t="s">
        <v>69</v>
      </c>
      <c r="F18" t="s">
        <v>70</v>
      </c>
      <c r="G18">
        <v>108</v>
      </c>
      <c r="H18">
        <v>1.8</v>
      </c>
      <c r="I18" s="5" t="s">
        <v>107</v>
      </c>
      <c r="J18" s="7">
        <v>16</v>
      </c>
    </row>
    <row r="19" spans="1:10" x14ac:dyDescent="0.2">
      <c r="A19" t="s">
        <v>117</v>
      </c>
      <c r="B19" t="s">
        <v>25</v>
      </c>
      <c r="C19" t="s">
        <v>28</v>
      </c>
      <c r="D19" s="3">
        <v>96</v>
      </c>
      <c r="E19" t="s">
        <v>26</v>
      </c>
      <c r="F19" t="s">
        <v>27</v>
      </c>
      <c r="G19">
        <v>144</v>
      </c>
      <c r="H19">
        <v>2.4</v>
      </c>
      <c r="I19" s="5" t="s">
        <v>108</v>
      </c>
      <c r="J19" s="7">
        <v>9</v>
      </c>
    </row>
    <row r="20" spans="1:10" x14ac:dyDescent="0.2">
      <c r="A20" t="s">
        <v>57</v>
      </c>
      <c r="B20" t="s">
        <v>11</v>
      </c>
      <c r="C20" t="s">
        <v>58</v>
      </c>
      <c r="D20" s="3">
        <v>92</v>
      </c>
      <c r="E20" t="s">
        <v>10</v>
      </c>
      <c r="F20" t="s">
        <v>60</v>
      </c>
      <c r="G20">
        <v>288</v>
      </c>
      <c r="H20">
        <v>4.8</v>
      </c>
      <c r="I20" s="5" t="s">
        <v>109</v>
      </c>
      <c r="J20" s="7" t="s">
        <v>121</v>
      </c>
    </row>
    <row r="21" spans="1:10" x14ac:dyDescent="0.2">
      <c r="A21" t="s">
        <v>59</v>
      </c>
      <c r="B21" t="s">
        <v>11</v>
      </c>
      <c r="C21" t="s">
        <v>61</v>
      </c>
      <c r="D21" s="3">
        <v>92</v>
      </c>
      <c r="E21" t="s">
        <v>119</v>
      </c>
      <c r="F21" t="s">
        <v>120</v>
      </c>
      <c r="G21">
        <v>288</v>
      </c>
      <c r="H21">
        <v>4.8</v>
      </c>
      <c r="I21" s="5" t="s">
        <v>109</v>
      </c>
      <c r="J21" s="7">
        <v>5</v>
      </c>
    </row>
    <row r="22" spans="1:10" x14ac:dyDescent="0.2">
      <c r="A22" t="s">
        <v>62</v>
      </c>
      <c r="B22" t="s">
        <v>63</v>
      </c>
      <c r="C22" t="s">
        <v>64</v>
      </c>
      <c r="D22" s="3">
        <v>91</v>
      </c>
      <c r="E22" t="s">
        <v>65</v>
      </c>
      <c r="F22" t="s">
        <v>66</v>
      </c>
      <c r="G22">
        <v>324</v>
      </c>
      <c r="H22">
        <v>5.4</v>
      </c>
      <c r="I22" s="5" t="s">
        <v>110</v>
      </c>
      <c r="J22" s="7">
        <v>7</v>
      </c>
    </row>
    <row r="23" spans="1:10" x14ac:dyDescent="0.2">
      <c r="A23" t="s">
        <v>96</v>
      </c>
      <c r="B23" t="s">
        <v>72</v>
      </c>
      <c r="C23" t="s">
        <v>33</v>
      </c>
      <c r="D23" s="3">
        <v>90</v>
      </c>
      <c r="E23" t="s">
        <v>31</v>
      </c>
      <c r="F23" t="s">
        <v>32</v>
      </c>
      <c r="G23">
        <v>360</v>
      </c>
      <c r="H23">
        <v>6</v>
      </c>
      <c r="I23" s="5" t="s">
        <v>111</v>
      </c>
      <c r="J23" s="11">
        <v>2</v>
      </c>
    </row>
    <row r="24" spans="1:10" x14ac:dyDescent="0.2">
      <c r="A24" t="s">
        <v>73</v>
      </c>
      <c r="B24" t="s">
        <v>72</v>
      </c>
      <c r="C24" t="s">
        <v>89</v>
      </c>
      <c r="D24" s="3">
        <v>90</v>
      </c>
      <c r="E24" t="s">
        <v>71</v>
      </c>
      <c r="F24" t="s">
        <v>95</v>
      </c>
      <c r="G24">
        <v>360</v>
      </c>
      <c r="H24">
        <v>6</v>
      </c>
      <c r="I24" s="5" t="s">
        <v>111</v>
      </c>
      <c r="J24" s="7">
        <v>18</v>
      </c>
    </row>
    <row r="25" spans="1:10" x14ac:dyDescent="0.2">
      <c r="A25" t="s">
        <v>74</v>
      </c>
      <c r="B25" t="s">
        <v>75</v>
      </c>
      <c r="C25" t="s">
        <v>76</v>
      </c>
      <c r="D25" s="3">
        <v>75</v>
      </c>
      <c r="E25" t="s">
        <v>78</v>
      </c>
      <c r="F25" t="s">
        <v>77</v>
      </c>
      <c r="G25">
        <v>900</v>
      </c>
      <c r="H25">
        <v>15</v>
      </c>
      <c r="I25" s="5" t="s">
        <v>112</v>
      </c>
      <c r="J25" s="7">
        <v>6</v>
      </c>
    </row>
    <row r="1048576" spans="10:10" x14ac:dyDescent="0.2">
      <c r="J1048576" s="7">
        <f>SUM(J1:J1048575)</f>
        <v>210</v>
      </c>
    </row>
  </sheetData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Andreas Künzli</cp:lastModifiedBy>
  <cp:lastPrinted>2023-07-08T06:29:01Z</cp:lastPrinted>
  <dcterms:created xsi:type="dcterms:W3CDTF">2023-07-08T04:18:12Z</dcterms:created>
  <dcterms:modified xsi:type="dcterms:W3CDTF">2025-07-19T07:55:20Z</dcterms:modified>
</cp:coreProperties>
</file>